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richardboyer/Downloads/"/>
    </mc:Choice>
  </mc:AlternateContent>
  <bookViews>
    <workbookView xWindow="940" yWindow="460" windowWidth="24960" windowHeight="14060" tabRatio="500" activeTab="1"/>
  </bookViews>
  <sheets>
    <sheet name="Need Types" sheetId="1" r:id="rId1"/>
    <sheet name="Need Form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4" i="1" l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8" i="1"/>
</calcChain>
</file>

<file path=xl/sharedStrings.xml><?xml version="1.0" encoding="utf-8"?>
<sst xmlns="http://schemas.openxmlformats.org/spreadsheetml/2006/main" count="428" uniqueCount="168">
  <si>
    <t>Category</t>
  </si>
  <si>
    <t>Item</t>
  </si>
  <si>
    <t>Unit</t>
  </si>
  <si>
    <t>Reusable</t>
  </si>
  <si>
    <t>Hygiene</t>
  </si>
  <si>
    <t>Chlorine, HTH 70%</t>
  </si>
  <si>
    <t>Alcohol-based hand rub</t>
  </si>
  <si>
    <t>Liquid soap</t>
  </si>
  <si>
    <t>Bio-hazardous bag</t>
  </si>
  <si>
    <t>Kg</t>
  </si>
  <si>
    <t>No</t>
  </si>
  <si>
    <t>Lt</t>
  </si>
  <si>
    <t>Each</t>
  </si>
  <si>
    <t>PPE</t>
  </si>
  <si>
    <t>Gown, protective</t>
  </si>
  <si>
    <t>Scrubs, tops</t>
  </si>
  <si>
    <t>Yes</t>
  </si>
  <si>
    <t>Scrubs, pants</t>
  </si>
  <si>
    <t>Apron, disposable</t>
  </si>
  <si>
    <t>Apron, heavy duty, reusable</t>
  </si>
  <si>
    <t>Gum boots</t>
  </si>
  <si>
    <t>Pair</t>
  </si>
  <si>
    <t>Gloves, heavy duty</t>
  </si>
  <si>
    <t>Gloves, examination</t>
  </si>
  <si>
    <t>Gloves, surgical</t>
  </si>
  <si>
    <t>Goggles, protective</t>
  </si>
  <si>
    <t>Face shield</t>
  </si>
  <si>
    <t>Respirator</t>
  </si>
  <si>
    <t>Mask, medical / surgical for healthworker</t>
  </si>
  <si>
    <t>Mask, medical / surgical for patient</t>
  </si>
  <si>
    <t>Diagnostics</t>
  </si>
  <si>
    <t>Triple packaging boxes</t>
  </si>
  <si>
    <t>Swab and Viral transport medium</t>
  </si>
  <si>
    <t>Safety box</t>
  </si>
  <si>
    <t>Extraction kit</t>
  </si>
  <si>
    <t>RT-PCR reaction kit (manual)</t>
  </si>
  <si>
    <t>100T/kit</t>
  </si>
  <si>
    <t>Test kits - high-throughput PCR</t>
  </si>
  <si>
    <t>1T/kit</t>
  </si>
  <si>
    <t>For near patient PCR machine - RT-PCR cartridge</t>
  </si>
  <si>
    <t>Thermocyclers for RT-PCR</t>
  </si>
  <si>
    <t>Near patient PCR machine, 2 modules instrument</t>
  </si>
  <si>
    <t>Near patient PCR machine, 4 modules instrument</t>
  </si>
  <si>
    <t>Monitoring</t>
  </si>
  <si>
    <t>Infrared thermometer</t>
  </si>
  <si>
    <t>Pulse oximeter (adult + paediatric probes)</t>
  </si>
  <si>
    <t>Patient monitor, multiparametric with ECG, with accessories</t>
  </si>
  <si>
    <t>Patient monitor, multiparametric without ECG, with accessories</t>
  </si>
  <si>
    <t>Oxygen therapy</t>
  </si>
  <si>
    <t>Oxygen source capable of delivering an average flow rate of 10 L/min (e.g., concentrator, cylinder, pipe supply)</t>
  </si>
  <si>
    <t>Oxygen source capable of delivering an average flow rate of 30 L/min (e.g., cylinder or pipe supply) for invasively ventilated patients</t>
  </si>
  <si>
    <t>Oxygen source capable of delivering an average flow rate of 30 L/min (e.g., cylinder or pipe supply) for non-invasively ventilated patients</t>
  </si>
  <si>
    <t>Airway Management &amp; Intubation</t>
  </si>
  <si>
    <t>Laryngoscope (direct or video type)</t>
  </si>
  <si>
    <t>Mechanical Ventilation</t>
  </si>
  <si>
    <t>Patient ventilator, intensive care, with breathing circuits and patient interface</t>
  </si>
  <si>
    <t>Non-Invasive Ventilation</t>
  </si>
  <si>
    <t>CPAP, with tubing and patient interfaces, with accessories</t>
  </si>
  <si>
    <t>High Flow Nasal Cannula, with tubing and patient interfaces</t>
  </si>
  <si>
    <t>IV Infusion</t>
  </si>
  <si>
    <t xml:space="preserve">Electronic drop counter, IV fluids </t>
  </si>
  <si>
    <t>Infusion pump</t>
  </si>
  <si>
    <t>Blood Chemistry</t>
  </si>
  <si>
    <t>Blood Gas Analyser, portable with cartridges and control solutions</t>
  </si>
  <si>
    <t>Imaging</t>
  </si>
  <si>
    <t>Ultrasound, portable, w/ transducers and trolley</t>
  </si>
  <si>
    <t>ICU</t>
  </si>
  <si>
    <t>Drill, for vascular access, w/accessories, w/transport bag</t>
  </si>
  <si>
    <t>Electrocardiograph, portable w/accessories</t>
  </si>
  <si>
    <t>Suction pump</t>
  </si>
  <si>
    <t>Bubble humidifier, non-heated</t>
  </si>
  <si>
    <t>Tubing, medical gases, int. diam. 5 mm</t>
  </si>
  <si>
    <t>Flow splitter, 5 flowmeters 0-2 L/min, for paediatric use</t>
  </si>
  <si>
    <t>Flowmeter, Thorpe tube, for pipe oxygen 0-15 L/min</t>
  </si>
  <si>
    <t xml:space="preserve">Filter, heat and moisture exchanger (HMEF), high efficiency, with connectors, for adult </t>
  </si>
  <si>
    <t>Conductive gel, container</t>
  </si>
  <si>
    <t>Oxygen delivery devices</t>
  </si>
  <si>
    <t>Nasal oxygen cannula, with prongs, adult and paediatric</t>
  </si>
  <si>
    <t>Mask, oxygen, with connection tube, reservoir bag and valve, high-concentration single use (adult)</t>
  </si>
  <si>
    <t>Venturi Mask, with percent O2 Lock and tubing (adult)</t>
  </si>
  <si>
    <t>Compressible self-refilling ventilation bag, capacity &gt; 1500 mL, with masks (small, medium, large)</t>
  </si>
  <si>
    <t>Airway, nasopharyngeal, sterile, single use, set with sizes of: 20 Fr, 22 Fr, 24 Fr, 26 Fr, 28 Fr, 30 Fr, 32 Fr, 34 Fr, 36 Fr</t>
  </si>
  <si>
    <t>Airway, oropharyngeal, Guedel, set with sizes of: No. 2 (70 mm), No. 3 (80 mm), No. 4 (90 mm), No. 5 (100 mm)</t>
  </si>
  <si>
    <t>Colorimetric End Tidal CO2 detector single use (adult)</t>
  </si>
  <si>
    <t>Cricothyrotomy, set, emergency, 6 mm, sterile, single use</t>
  </si>
  <si>
    <t>Endotracheal tube introducer</t>
  </si>
  <si>
    <t>Tube, endotracheal</t>
  </si>
  <si>
    <t>Laryngeal mask airway (LMA)</t>
  </si>
  <si>
    <t>Lubricating jelly - for critical patient gastro-enteral feeding and airway management &amp; intubation</t>
  </si>
  <si>
    <t>SET, INFUSION 'Y', Luer lock, air inlet, sterile, s.u.</t>
  </si>
  <si>
    <t>Infusion giving set, with air intake, with injection port, with burette, sterile, single use (paediatric use)</t>
  </si>
  <si>
    <t>IV CATHETER, retractable, 16G (1.7 x 45mm), wings, grey</t>
  </si>
  <si>
    <t>IV CATHETER, retractable, 18G (1.2 x 45mm), wings, green</t>
  </si>
  <si>
    <t>IV CATHETER, retractable, 20G (1.0 x 32mm), wings, pink</t>
  </si>
  <si>
    <t>IV CATHETER, retractable, 22G (0.8 x  25mm), wings, blue</t>
  </si>
  <si>
    <t>IV CATHETER, retractable, 24G (0.7 x 19mm), wings, yellow</t>
  </si>
  <si>
    <t>SCALP VEIN, butterfly needle, 21G (0.8x19mm), s.u, ster., green</t>
  </si>
  <si>
    <t>SCALP VEIN, butterfly needle, 23 G (0.6x19 mm), s.u., ster., blue</t>
  </si>
  <si>
    <t>SCALP VEIN, butterfly needle, 25G (0.5x19mm), s.u., ster., orange</t>
  </si>
  <si>
    <t>Stopcock, 3-way, for infusion giving set, with connection line, sterile, single use</t>
  </si>
  <si>
    <t>NEEDLE, hypodermic, Luer, 18G, ster., s.u., pink</t>
  </si>
  <si>
    <t>NEEDLE, hypodermic, Luer, 19Gx1.5" (1.1x40mm), ster., s.u., cream</t>
  </si>
  <si>
    <t>NEEDLE, hypodermic, Luer, 21Gx1.5" (0.8x40mm), ster., s.u., green</t>
  </si>
  <si>
    <t>NEEDLE, hypodermic, Luer, 22G, ster., s.u., black</t>
  </si>
  <si>
    <t>NEEDLE, hypodermic, Luer, 23Gx1"(0.6x25mm), ster., s.u., blue</t>
  </si>
  <si>
    <t>SYRINGE, Luer, 20mL, ster., s.u.</t>
  </si>
  <si>
    <t>SYRINGE, Luer, 5mL, ster., s.u.</t>
  </si>
  <si>
    <t>SYRINGE, Luer, 2mL, ster., s.u.</t>
  </si>
  <si>
    <t>SYRINGE, Luer, 10mL, ster., s.u.</t>
  </si>
  <si>
    <t>TOURNIQUET, elastic, rubber, latex free, s.u., 100 x 1.8 cm</t>
  </si>
  <si>
    <t>SAFETY BOX, needles/syringes, 5l, cardboard for incineration</t>
  </si>
  <si>
    <t>Adhesive plasters, washproof, spot shape or 2x1.3 cm</t>
  </si>
  <si>
    <t>IODINE POVIDONE, 10%, solution, 1L, btl.</t>
  </si>
  <si>
    <t>COTTON WOOL, hydrophillic, 500 g, roll</t>
  </si>
  <si>
    <t>COMPRESS, GAUZE, 10 x 10 cm, 8 plys, 17 thr., ster., 2 pcs</t>
  </si>
  <si>
    <t>COMPRESS, GAUZE, 10 x 20 cm, 12 plys, 17 threads, non-ster.</t>
  </si>
  <si>
    <t>FORCEPS, DRESSING, BLANK, 14.5 cm, atraumatic serration</t>
  </si>
  <si>
    <t>BOWL, ROUND, 100 ml, 80 x 35 mm, stainless steel</t>
  </si>
  <si>
    <t>ZINC OXIDE, TAPE, self-adhesive, 2.5 cm x 5 m, white, roll</t>
  </si>
  <si>
    <t>Basic Consumables</t>
  </si>
  <si>
    <t>#/Critical Patient per day</t>
  </si>
  <si>
    <t>#/Severe Patient per day</t>
  </si>
  <si>
    <t>#/Critical Bed per day</t>
  </si>
  <si>
    <t>#/Severe Bed per day</t>
  </si>
  <si>
    <t>HCW per day</t>
  </si>
  <si>
    <t>Cleaner per day</t>
  </si>
  <si>
    <t>Informal caregiver per day</t>
  </si>
  <si>
    <t>Ambulance personnel per day</t>
  </si>
  <si>
    <t>Biomedical engineer per day</t>
  </si>
  <si>
    <t># Severe Patients</t>
  </si>
  <si>
    <t># Critical Beds</t>
  </si>
  <si>
    <t># Critical Patients</t>
  </si>
  <si>
    <t># Severe Beds</t>
  </si>
  <si>
    <t>#HCW</t>
  </si>
  <si>
    <t>#Cleaners</t>
  </si>
  <si>
    <t>#Caregivers</t>
  </si>
  <si>
    <t>#Ambulance personnel</t>
  </si>
  <si>
    <t>#Biomedical engineers</t>
  </si>
  <si>
    <t>Total Required per day</t>
  </si>
  <si>
    <t>ICU Needs Form</t>
  </si>
  <si>
    <t>Healthcare Facility Name</t>
  </si>
  <si>
    <t>Facility Location</t>
  </si>
  <si>
    <t>Phone Number</t>
  </si>
  <si>
    <t>Type of facility</t>
  </si>
  <si>
    <t>Academic medical center, Tertiary hospital, Community hospital,  Field hospital, Outpatient clinic</t>
  </si>
  <si>
    <t>Number of healthcare workers (physicians, nurses, medical personnel)</t>
  </si>
  <si>
    <t>Number of other caregivers</t>
  </si>
  <si>
    <t>Number of janitorial staff</t>
  </si>
  <si>
    <t>Number of ambulance personnel</t>
  </si>
  <si>
    <t>Number of biomedical engineers</t>
  </si>
  <si>
    <t>Number of Critical Care/ICU Beds</t>
  </si>
  <si>
    <t>Number of Critical Care/ICU Patients</t>
  </si>
  <si>
    <t>Number of Hospital Beds</t>
  </si>
  <si>
    <t>Number of Hospital Patients</t>
  </si>
  <si>
    <t>Electricity source</t>
  </si>
  <si>
    <t>Y/N</t>
  </si>
  <si>
    <t>Electricity reliabile? (power available during all regulatory service hours with no outages exceeding 2 hourson a given day)</t>
  </si>
  <si>
    <t>Central supply, Generator only, Solar, None</t>
  </si>
  <si>
    <t>Pipeline oxygen, oxygen cylinders, oxygen concentrators</t>
  </si>
  <si>
    <t>Oxygen distribution in facility</t>
  </si>
  <si>
    <t>For each Need Type that they submit, we need to know:</t>
  </si>
  <si>
    <t>*Urgency of need</t>
  </si>
  <si>
    <t>*Number of additional devices needed per day</t>
  </si>
  <si>
    <t>**Number of devices in use</t>
  </si>
  <si>
    <t>**Number of devices not in use</t>
  </si>
  <si>
    <t>*Total number of devices in facility (this is a calculated field based on the two items below)</t>
  </si>
  <si>
    <t>Emergent (no alternatives available, unable to meet current need), Urgent (able to meet current need, &gt;95% of supply in use), Critical (able to meet current need, &gt;90% of supply in use), High Risk (able to meet current need, &gt;80% of supply in use), Medium Risk (&gt;70% of supply in use), Low Risk (&lt;70% of supply in use)</t>
  </si>
  <si>
    <t>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</si>
</sst>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workbookViewId="0">
      <selection activeCell="A16" sqref="A16"/>
    </sheetView>
  </sheetViews>
  <sheetFormatPr baseColWidth="10" defaultRowHeight="16" x14ac:dyDescent="0.2"/>
  <cols>
    <col min="1" max="1" width="28.83203125" bestFit="1" customWidth="1"/>
    <col min="2" max="2" width="85" customWidth="1"/>
    <col min="4" max="4" width="13.33203125" customWidth="1"/>
    <col min="5" max="5" width="26.1640625" customWidth="1"/>
    <col min="6" max="6" width="22.6640625" customWidth="1"/>
    <col min="7" max="7" width="23.33203125" customWidth="1"/>
    <col min="8" max="8" width="22.6640625" customWidth="1"/>
    <col min="9" max="9" width="12" bestFit="1" customWidth="1"/>
    <col min="10" max="10" width="14.1640625" bestFit="1" customWidth="1"/>
    <col min="11" max="11" width="23" bestFit="1" customWidth="1"/>
    <col min="12" max="12" width="26" bestFit="1" customWidth="1"/>
    <col min="13" max="13" width="24.83203125" bestFit="1" customWidth="1"/>
    <col min="14" max="14" width="23.33203125" customWidth="1"/>
  </cols>
  <sheetData>
    <row r="1" spans="1:14" x14ac:dyDescent="0.2">
      <c r="A1" t="s">
        <v>132</v>
      </c>
      <c r="B1">
        <v>100</v>
      </c>
      <c r="D1" t="s">
        <v>133</v>
      </c>
      <c r="E1">
        <v>25</v>
      </c>
      <c r="F1" t="s">
        <v>136</v>
      </c>
      <c r="G1">
        <v>10</v>
      </c>
    </row>
    <row r="2" spans="1:14" x14ac:dyDescent="0.2">
      <c r="A2" t="s">
        <v>129</v>
      </c>
      <c r="B2">
        <v>75</v>
      </c>
      <c r="D2" t="s">
        <v>134</v>
      </c>
      <c r="E2">
        <v>5</v>
      </c>
      <c r="F2" t="s">
        <v>137</v>
      </c>
      <c r="G2">
        <v>2</v>
      </c>
    </row>
    <row r="3" spans="1:14" x14ac:dyDescent="0.2">
      <c r="A3" t="s">
        <v>130</v>
      </c>
      <c r="B3">
        <v>20</v>
      </c>
      <c r="D3" t="s">
        <v>135</v>
      </c>
      <c r="E3">
        <v>10</v>
      </c>
    </row>
    <row r="4" spans="1:14" x14ac:dyDescent="0.2">
      <c r="A4" t="s">
        <v>131</v>
      </c>
      <c r="B4">
        <v>15</v>
      </c>
    </row>
    <row r="7" spans="1:14" x14ac:dyDescent="0.2">
      <c r="A7" s="1" t="s">
        <v>0</v>
      </c>
      <c r="B7" s="1" t="s">
        <v>1</v>
      </c>
      <c r="C7" s="1" t="s">
        <v>2</v>
      </c>
      <c r="D7" s="1" t="s">
        <v>3</v>
      </c>
      <c r="E7" s="1" t="s">
        <v>123</v>
      </c>
      <c r="F7" s="1" t="s">
        <v>122</v>
      </c>
      <c r="G7" s="1" t="s">
        <v>121</v>
      </c>
      <c r="H7" s="1" t="s">
        <v>120</v>
      </c>
      <c r="I7" s="1" t="s">
        <v>124</v>
      </c>
      <c r="J7" s="1" t="s">
        <v>125</v>
      </c>
      <c r="K7" s="1" t="s">
        <v>126</v>
      </c>
      <c r="L7" s="1" t="s">
        <v>127</v>
      </c>
      <c r="M7" s="1" t="s">
        <v>128</v>
      </c>
      <c r="N7" s="2" t="s">
        <v>138</v>
      </c>
    </row>
    <row r="8" spans="1:14" x14ac:dyDescent="0.2">
      <c r="A8" t="s">
        <v>4</v>
      </c>
      <c r="B8" t="s">
        <v>5</v>
      </c>
      <c r="C8" t="s">
        <v>9</v>
      </c>
      <c r="D8" t="s">
        <v>10</v>
      </c>
      <c r="J8">
        <v>0.03</v>
      </c>
      <c r="L8">
        <v>0.03</v>
      </c>
      <c r="M8">
        <v>0.03</v>
      </c>
      <c r="N8" s="3">
        <f>B$1*E8+B$2*G8+B$3*F8+B$4*H8+E$1*I8+E$2*J8+E$3*K8+G$1*L8+G$2*M8</f>
        <v>0.51</v>
      </c>
    </row>
    <row r="9" spans="1:14" x14ac:dyDescent="0.2">
      <c r="A9" t="s">
        <v>4</v>
      </c>
      <c r="B9" t="s">
        <v>6</v>
      </c>
      <c r="C9" t="s">
        <v>11</v>
      </c>
      <c r="D9" t="s">
        <v>10</v>
      </c>
      <c r="I9">
        <v>3.3333333333333333E-2</v>
      </c>
      <c r="J9">
        <v>3.3333333333333333E-2</v>
      </c>
      <c r="L9">
        <v>3.3333333333333333E-2</v>
      </c>
      <c r="M9">
        <v>3.3333333333333333E-2</v>
      </c>
      <c r="N9" s="3">
        <f t="shared" ref="N9:N72" si="0">B$1*E9+B$2*G9+B$3*F9+B$4*H9+E$1*I9+E$2*J9+E$3*K9+G$1*L9+G$2*M9</f>
        <v>1.4</v>
      </c>
    </row>
    <row r="10" spans="1:14" x14ac:dyDescent="0.2">
      <c r="A10" t="s">
        <v>4</v>
      </c>
      <c r="B10" t="s">
        <v>7</v>
      </c>
      <c r="C10" t="s">
        <v>11</v>
      </c>
      <c r="D10" t="s">
        <v>10</v>
      </c>
      <c r="I10">
        <v>1.6666666666666666E-2</v>
      </c>
      <c r="J10">
        <v>1.6666666666666666E-2</v>
      </c>
      <c r="K10">
        <v>0.01</v>
      </c>
      <c r="L10">
        <v>1.6666666666666666E-2</v>
      </c>
      <c r="M10">
        <v>1.6666666666666666E-2</v>
      </c>
      <c r="N10" s="3">
        <f t="shared" si="0"/>
        <v>0.79999999999999993</v>
      </c>
    </row>
    <row r="11" spans="1:14" x14ac:dyDescent="0.2">
      <c r="A11" t="s">
        <v>4</v>
      </c>
      <c r="B11" t="s">
        <v>8</v>
      </c>
      <c r="C11" t="s">
        <v>12</v>
      </c>
      <c r="D11" t="s">
        <v>10</v>
      </c>
      <c r="I11">
        <v>0.5</v>
      </c>
      <c r="J11">
        <v>0.5</v>
      </c>
      <c r="L11">
        <v>0.5</v>
      </c>
      <c r="M11">
        <v>0.5</v>
      </c>
      <c r="N11" s="3">
        <f t="shared" si="0"/>
        <v>21</v>
      </c>
    </row>
    <row r="12" spans="1:14" x14ac:dyDescent="0.2">
      <c r="A12" t="s">
        <v>13</v>
      </c>
      <c r="B12" t="s">
        <v>14</v>
      </c>
      <c r="C12" t="s">
        <v>12</v>
      </c>
      <c r="D12" t="s">
        <v>10</v>
      </c>
      <c r="I12">
        <v>1</v>
      </c>
      <c r="J12">
        <v>1</v>
      </c>
      <c r="K12">
        <v>1</v>
      </c>
      <c r="L12">
        <v>1</v>
      </c>
      <c r="M12">
        <v>1</v>
      </c>
      <c r="N12" s="3">
        <f t="shared" si="0"/>
        <v>52</v>
      </c>
    </row>
    <row r="13" spans="1:14" x14ac:dyDescent="0.2">
      <c r="A13" t="s">
        <v>13</v>
      </c>
      <c r="B13" t="s">
        <v>15</v>
      </c>
      <c r="C13" t="s">
        <v>12</v>
      </c>
      <c r="D13" t="s">
        <v>16</v>
      </c>
      <c r="I13">
        <v>3.3333333333333333E-2</v>
      </c>
      <c r="J13">
        <v>3.3333333333333333E-2</v>
      </c>
      <c r="M13">
        <v>0.03</v>
      </c>
      <c r="N13" s="3">
        <f t="shared" si="0"/>
        <v>1.06</v>
      </c>
    </row>
    <row r="14" spans="1:14" x14ac:dyDescent="0.2">
      <c r="A14" t="s">
        <v>13</v>
      </c>
      <c r="B14" t="s">
        <v>17</v>
      </c>
      <c r="C14" t="s">
        <v>12</v>
      </c>
      <c r="D14" t="s">
        <v>16</v>
      </c>
      <c r="I14">
        <v>3.3333333333333333E-2</v>
      </c>
      <c r="J14">
        <v>3.3333333333333333E-2</v>
      </c>
      <c r="M14">
        <v>0.03</v>
      </c>
      <c r="N14" s="3">
        <f t="shared" si="0"/>
        <v>1.06</v>
      </c>
    </row>
    <row r="15" spans="1:14" x14ac:dyDescent="0.2">
      <c r="A15" t="s">
        <v>13</v>
      </c>
      <c r="B15" t="s">
        <v>18</v>
      </c>
      <c r="C15" t="s">
        <v>12</v>
      </c>
      <c r="D15" t="s">
        <v>10</v>
      </c>
      <c r="I15">
        <v>1</v>
      </c>
      <c r="N15" s="3">
        <f t="shared" si="0"/>
        <v>25</v>
      </c>
    </row>
    <row r="16" spans="1:14" x14ac:dyDescent="0.2">
      <c r="A16" t="s">
        <v>13</v>
      </c>
      <c r="B16" t="s">
        <v>19</v>
      </c>
      <c r="C16" t="s">
        <v>12</v>
      </c>
      <c r="D16" t="s">
        <v>16</v>
      </c>
      <c r="J16">
        <v>0.05</v>
      </c>
      <c r="M16">
        <v>0.05</v>
      </c>
      <c r="N16" s="3">
        <f t="shared" si="0"/>
        <v>0.35</v>
      </c>
    </row>
    <row r="17" spans="1:14" x14ac:dyDescent="0.2">
      <c r="A17" t="s">
        <v>13</v>
      </c>
      <c r="B17" t="s">
        <v>20</v>
      </c>
      <c r="C17" t="s">
        <v>21</v>
      </c>
      <c r="D17" t="s">
        <v>16</v>
      </c>
      <c r="J17">
        <v>0.01</v>
      </c>
      <c r="M17">
        <v>0.01</v>
      </c>
      <c r="N17" s="3">
        <f t="shared" si="0"/>
        <v>7.0000000000000007E-2</v>
      </c>
    </row>
    <row r="18" spans="1:14" x14ac:dyDescent="0.2">
      <c r="A18" t="s">
        <v>13</v>
      </c>
      <c r="B18" t="s">
        <v>22</v>
      </c>
      <c r="C18" t="s">
        <v>21</v>
      </c>
      <c r="D18" t="s">
        <v>16</v>
      </c>
      <c r="J18">
        <v>0.1</v>
      </c>
      <c r="N18" s="3">
        <f t="shared" si="0"/>
        <v>0.5</v>
      </c>
    </row>
    <row r="19" spans="1:14" x14ac:dyDescent="0.2">
      <c r="A19" t="s">
        <v>13</v>
      </c>
      <c r="B19" t="s">
        <v>23</v>
      </c>
      <c r="C19" t="s">
        <v>21</v>
      </c>
      <c r="D19" t="s">
        <v>10</v>
      </c>
      <c r="I19">
        <v>24</v>
      </c>
      <c r="K19">
        <v>4</v>
      </c>
      <c r="L19">
        <v>4</v>
      </c>
      <c r="M19">
        <v>2</v>
      </c>
      <c r="N19" s="3">
        <f t="shared" si="0"/>
        <v>684</v>
      </c>
    </row>
    <row r="20" spans="1:14" x14ac:dyDescent="0.2">
      <c r="A20" t="s">
        <v>13</v>
      </c>
      <c r="B20" t="s">
        <v>24</v>
      </c>
      <c r="C20" t="s">
        <v>21</v>
      </c>
      <c r="D20" t="s">
        <v>10</v>
      </c>
      <c r="I20">
        <v>1</v>
      </c>
      <c r="N20" s="3">
        <f t="shared" si="0"/>
        <v>25</v>
      </c>
    </row>
    <row r="21" spans="1:14" x14ac:dyDescent="0.2">
      <c r="A21" t="s">
        <v>13</v>
      </c>
      <c r="B21" t="s">
        <v>25</v>
      </c>
      <c r="C21" t="s">
        <v>12</v>
      </c>
      <c r="D21" t="s">
        <v>16</v>
      </c>
      <c r="I21">
        <v>0.1</v>
      </c>
      <c r="J21">
        <v>0.1</v>
      </c>
      <c r="L21">
        <v>0.1</v>
      </c>
      <c r="N21" s="3">
        <f t="shared" si="0"/>
        <v>4</v>
      </c>
    </row>
    <row r="22" spans="1:14" x14ac:dyDescent="0.2">
      <c r="A22" t="s">
        <v>13</v>
      </c>
      <c r="B22" t="s">
        <v>26</v>
      </c>
      <c r="C22" t="s">
        <v>12</v>
      </c>
      <c r="D22" t="s">
        <v>10</v>
      </c>
      <c r="I22">
        <v>1</v>
      </c>
      <c r="J22">
        <v>1</v>
      </c>
      <c r="M22">
        <v>1</v>
      </c>
      <c r="N22" s="3">
        <f t="shared" si="0"/>
        <v>32</v>
      </c>
    </row>
    <row r="23" spans="1:14" x14ac:dyDescent="0.2">
      <c r="A23" t="s">
        <v>13</v>
      </c>
      <c r="B23" t="s">
        <v>27</v>
      </c>
      <c r="C23" t="s">
        <v>12</v>
      </c>
      <c r="D23" t="s">
        <v>10</v>
      </c>
      <c r="I23">
        <v>1</v>
      </c>
      <c r="N23" s="3">
        <f t="shared" si="0"/>
        <v>25</v>
      </c>
    </row>
    <row r="24" spans="1:14" x14ac:dyDescent="0.2">
      <c r="A24" t="s">
        <v>13</v>
      </c>
      <c r="B24" t="s">
        <v>28</v>
      </c>
      <c r="C24" t="s">
        <v>12</v>
      </c>
      <c r="D24" t="s">
        <v>10</v>
      </c>
      <c r="I24">
        <v>4</v>
      </c>
      <c r="J24">
        <v>4</v>
      </c>
      <c r="K24">
        <v>2</v>
      </c>
      <c r="L24">
        <v>4</v>
      </c>
      <c r="M24">
        <v>1</v>
      </c>
      <c r="N24" s="3">
        <f t="shared" si="0"/>
        <v>182</v>
      </c>
    </row>
    <row r="25" spans="1:14" x14ac:dyDescent="0.2">
      <c r="A25" t="s">
        <v>13</v>
      </c>
      <c r="B25" t="s">
        <v>29</v>
      </c>
      <c r="C25" t="s">
        <v>12</v>
      </c>
      <c r="D25" t="s">
        <v>10</v>
      </c>
      <c r="E25">
        <v>2</v>
      </c>
      <c r="F25">
        <v>2</v>
      </c>
      <c r="N25" s="3">
        <f t="shared" si="0"/>
        <v>240</v>
      </c>
    </row>
    <row r="26" spans="1:14" x14ac:dyDescent="0.2">
      <c r="A26" t="s">
        <v>30</v>
      </c>
      <c r="B26" t="s">
        <v>31</v>
      </c>
      <c r="C26" t="s">
        <v>2</v>
      </c>
      <c r="D26" t="s">
        <v>16</v>
      </c>
      <c r="N26" s="3">
        <f t="shared" si="0"/>
        <v>0</v>
      </c>
    </row>
    <row r="27" spans="1:14" x14ac:dyDescent="0.2">
      <c r="A27" t="s">
        <v>30</v>
      </c>
      <c r="B27" t="s">
        <v>32</v>
      </c>
      <c r="C27" t="s">
        <v>2</v>
      </c>
      <c r="D27" t="s">
        <v>10</v>
      </c>
      <c r="N27" s="3">
        <f t="shared" si="0"/>
        <v>0</v>
      </c>
    </row>
    <row r="28" spans="1:14" x14ac:dyDescent="0.2">
      <c r="A28" t="s">
        <v>30</v>
      </c>
      <c r="B28" t="s">
        <v>33</v>
      </c>
      <c r="C28" t="s">
        <v>12</v>
      </c>
      <c r="D28" t="s">
        <v>16</v>
      </c>
      <c r="N28" s="3">
        <f t="shared" si="0"/>
        <v>0</v>
      </c>
    </row>
    <row r="29" spans="1:14" x14ac:dyDescent="0.2">
      <c r="A29" t="s">
        <v>30</v>
      </c>
      <c r="B29" t="s">
        <v>34</v>
      </c>
      <c r="C29" t="s">
        <v>2</v>
      </c>
      <c r="D29" t="s">
        <v>10</v>
      </c>
      <c r="N29" s="3">
        <f t="shared" si="0"/>
        <v>0</v>
      </c>
    </row>
    <row r="30" spans="1:14" x14ac:dyDescent="0.2">
      <c r="A30" t="s">
        <v>30</v>
      </c>
      <c r="B30" t="s">
        <v>35</v>
      </c>
      <c r="C30" t="s">
        <v>36</v>
      </c>
      <c r="D30" t="s">
        <v>10</v>
      </c>
      <c r="N30" s="3">
        <f t="shared" si="0"/>
        <v>0</v>
      </c>
    </row>
    <row r="31" spans="1:14" x14ac:dyDescent="0.2">
      <c r="A31" t="s">
        <v>30</v>
      </c>
      <c r="B31" t="s">
        <v>37</v>
      </c>
      <c r="C31" t="s">
        <v>38</v>
      </c>
      <c r="D31" t="s">
        <v>10</v>
      </c>
      <c r="N31" s="3">
        <f t="shared" si="0"/>
        <v>0</v>
      </c>
    </row>
    <row r="32" spans="1:14" x14ac:dyDescent="0.2">
      <c r="A32" t="s">
        <v>30</v>
      </c>
      <c r="B32" t="s">
        <v>39</v>
      </c>
      <c r="C32" t="s">
        <v>38</v>
      </c>
      <c r="D32" t="s">
        <v>10</v>
      </c>
      <c r="N32" s="3">
        <f t="shared" si="0"/>
        <v>0</v>
      </c>
    </row>
    <row r="33" spans="1:14" x14ac:dyDescent="0.2">
      <c r="A33" t="s">
        <v>30</v>
      </c>
      <c r="B33" t="s">
        <v>40</v>
      </c>
      <c r="C33" t="s">
        <v>12</v>
      </c>
      <c r="D33" t="s">
        <v>16</v>
      </c>
      <c r="N33" s="3">
        <f t="shared" si="0"/>
        <v>0</v>
      </c>
    </row>
    <row r="34" spans="1:14" x14ac:dyDescent="0.2">
      <c r="A34" t="s">
        <v>30</v>
      </c>
      <c r="B34" t="s">
        <v>41</v>
      </c>
      <c r="C34" t="s">
        <v>12</v>
      </c>
      <c r="D34" t="s">
        <v>16</v>
      </c>
      <c r="N34" s="3">
        <f t="shared" si="0"/>
        <v>0</v>
      </c>
    </row>
    <row r="35" spans="1:14" x14ac:dyDescent="0.2">
      <c r="A35" t="s">
        <v>30</v>
      </c>
      <c r="B35" t="s">
        <v>42</v>
      </c>
      <c r="C35" t="s">
        <v>12</v>
      </c>
      <c r="D35" t="s">
        <v>16</v>
      </c>
      <c r="N35" s="3">
        <f t="shared" si="0"/>
        <v>0</v>
      </c>
    </row>
    <row r="36" spans="1:14" x14ac:dyDescent="0.2">
      <c r="A36" t="s">
        <v>43</v>
      </c>
      <c r="B36" t="s">
        <v>44</v>
      </c>
      <c r="C36" t="s">
        <v>12</v>
      </c>
      <c r="D36" t="s">
        <v>16</v>
      </c>
      <c r="E36">
        <v>0.05</v>
      </c>
      <c r="F36">
        <v>0.05</v>
      </c>
      <c r="N36" s="3">
        <f t="shared" si="0"/>
        <v>6</v>
      </c>
    </row>
    <row r="37" spans="1:14" x14ac:dyDescent="0.2">
      <c r="A37" t="s">
        <v>43</v>
      </c>
      <c r="B37" t="s">
        <v>45</v>
      </c>
      <c r="C37" t="s">
        <v>12</v>
      </c>
      <c r="D37" t="s">
        <v>16</v>
      </c>
      <c r="E37">
        <v>1</v>
      </c>
      <c r="F37">
        <v>1</v>
      </c>
      <c r="N37" s="3">
        <f t="shared" si="0"/>
        <v>120</v>
      </c>
    </row>
    <row r="38" spans="1:14" x14ac:dyDescent="0.2">
      <c r="A38" t="s">
        <v>43</v>
      </c>
      <c r="B38" t="s">
        <v>46</v>
      </c>
      <c r="C38" t="s">
        <v>12</v>
      </c>
      <c r="D38" t="s">
        <v>16</v>
      </c>
      <c r="F38">
        <v>1</v>
      </c>
      <c r="N38" s="3">
        <f t="shared" si="0"/>
        <v>20</v>
      </c>
    </row>
    <row r="39" spans="1:14" x14ac:dyDescent="0.2">
      <c r="A39" t="s">
        <v>43</v>
      </c>
      <c r="B39" t="s">
        <v>47</v>
      </c>
      <c r="C39" t="s">
        <v>12</v>
      </c>
      <c r="D39" t="s">
        <v>16</v>
      </c>
      <c r="E39">
        <v>0.25</v>
      </c>
      <c r="N39" s="3">
        <f t="shared" si="0"/>
        <v>25</v>
      </c>
    </row>
    <row r="40" spans="1:14" x14ac:dyDescent="0.2">
      <c r="A40" t="s">
        <v>48</v>
      </c>
      <c r="B40" t="s">
        <v>49</v>
      </c>
      <c r="C40" t="s">
        <v>12</v>
      </c>
      <c r="D40" t="s">
        <v>16</v>
      </c>
      <c r="E40">
        <v>1</v>
      </c>
      <c r="N40" s="3">
        <f t="shared" si="0"/>
        <v>100</v>
      </c>
    </row>
    <row r="41" spans="1:14" x14ac:dyDescent="0.2">
      <c r="A41" t="s">
        <v>48</v>
      </c>
      <c r="B41" t="s">
        <v>50</v>
      </c>
      <c r="C41" t="s">
        <v>12</v>
      </c>
      <c r="D41" t="s">
        <v>16</v>
      </c>
      <c r="F41">
        <v>0.66666666666666663</v>
      </c>
      <c r="N41" s="3">
        <f t="shared" si="0"/>
        <v>13.333333333333332</v>
      </c>
    </row>
    <row r="42" spans="1:14" x14ac:dyDescent="0.2">
      <c r="A42" t="s">
        <v>48</v>
      </c>
      <c r="B42" t="s">
        <v>51</v>
      </c>
      <c r="C42" t="s">
        <v>12</v>
      </c>
      <c r="D42" t="s">
        <v>16</v>
      </c>
      <c r="F42">
        <v>0.33333333333333331</v>
      </c>
      <c r="N42" s="3">
        <f t="shared" si="0"/>
        <v>6.6666666666666661</v>
      </c>
    </row>
    <row r="43" spans="1:14" x14ac:dyDescent="0.2">
      <c r="A43" t="s">
        <v>52</v>
      </c>
      <c r="B43" t="s">
        <v>53</v>
      </c>
      <c r="C43" t="s">
        <v>12</v>
      </c>
      <c r="D43" t="s">
        <v>16</v>
      </c>
      <c r="F43">
        <v>0.66666666666666663</v>
      </c>
      <c r="N43" s="3">
        <f t="shared" si="0"/>
        <v>13.333333333333332</v>
      </c>
    </row>
    <row r="44" spans="1:14" x14ac:dyDescent="0.2">
      <c r="A44" t="s">
        <v>54</v>
      </c>
      <c r="B44" t="s">
        <v>55</v>
      </c>
      <c r="C44" t="s">
        <v>12</v>
      </c>
      <c r="D44" t="s">
        <v>16</v>
      </c>
      <c r="F44">
        <v>0.66666666666666663</v>
      </c>
      <c r="N44" s="3">
        <f t="shared" si="0"/>
        <v>13.333333333333332</v>
      </c>
    </row>
    <row r="45" spans="1:14" x14ac:dyDescent="0.2">
      <c r="A45" t="s">
        <v>56</v>
      </c>
      <c r="B45" t="s">
        <v>57</v>
      </c>
      <c r="C45" t="s">
        <v>12</v>
      </c>
      <c r="D45" t="s">
        <v>16</v>
      </c>
      <c r="F45">
        <v>0.16666666666666666</v>
      </c>
      <c r="N45" s="3">
        <f t="shared" si="0"/>
        <v>3.333333333333333</v>
      </c>
    </row>
    <row r="46" spans="1:14" x14ac:dyDescent="0.2">
      <c r="A46" t="s">
        <v>56</v>
      </c>
      <c r="B46" t="s">
        <v>58</v>
      </c>
      <c r="C46" t="s">
        <v>12</v>
      </c>
      <c r="D46" t="s">
        <v>16</v>
      </c>
      <c r="F46">
        <v>0.16666666666666666</v>
      </c>
      <c r="N46" s="3">
        <f t="shared" si="0"/>
        <v>3.333333333333333</v>
      </c>
    </row>
    <row r="47" spans="1:14" x14ac:dyDescent="0.2">
      <c r="A47" t="s">
        <v>59</v>
      </c>
      <c r="B47" t="s">
        <v>60</v>
      </c>
      <c r="C47" t="s">
        <v>12</v>
      </c>
      <c r="D47" t="s">
        <v>16</v>
      </c>
      <c r="E47">
        <v>1</v>
      </c>
      <c r="N47" s="3">
        <f t="shared" si="0"/>
        <v>100</v>
      </c>
    </row>
    <row r="48" spans="1:14" x14ac:dyDescent="0.2">
      <c r="A48" t="s">
        <v>59</v>
      </c>
      <c r="B48" t="s">
        <v>61</v>
      </c>
      <c r="C48" t="s">
        <v>12</v>
      </c>
      <c r="D48" t="s">
        <v>16</v>
      </c>
      <c r="E48">
        <v>0.25</v>
      </c>
      <c r="N48" s="3">
        <f t="shared" si="0"/>
        <v>25</v>
      </c>
    </row>
    <row r="49" spans="1:14" x14ac:dyDescent="0.2">
      <c r="A49" t="s">
        <v>62</v>
      </c>
      <c r="B49" t="s">
        <v>63</v>
      </c>
      <c r="C49" t="s">
        <v>12</v>
      </c>
      <c r="D49" t="s">
        <v>16</v>
      </c>
      <c r="E49">
        <v>2.5000000000000001E-2</v>
      </c>
      <c r="F49">
        <v>2.5000000000000001E-2</v>
      </c>
      <c r="N49" s="3">
        <f t="shared" si="0"/>
        <v>3</v>
      </c>
    </row>
    <row r="50" spans="1:14" x14ac:dyDescent="0.2">
      <c r="A50" t="s">
        <v>64</v>
      </c>
      <c r="B50" t="s">
        <v>65</v>
      </c>
      <c r="C50" t="s">
        <v>12</v>
      </c>
      <c r="D50" t="s">
        <v>16</v>
      </c>
      <c r="E50">
        <v>2.5000000000000001E-2</v>
      </c>
      <c r="F50">
        <v>2.5000000000000001E-2</v>
      </c>
      <c r="N50" s="3">
        <f t="shared" si="0"/>
        <v>3</v>
      </c>
    </row>
    <row r="51" spans="1:14" x14ac:dyDescent="0.2">
      <c r="A51" t="s">
        <v>66</v>
      </c>
      <c r="B51" t="s">
        <v>67</v>
      </c>
      <c r="C51" t="s">
        <v>12</v>
      </c>
      <c r="D51" t="s">
        <v>16</v>
      </c>
      <c r="E51">
        <v>2.5000000000000001E-2</v>
      </c>
      <c r="F51">
        <v>2.5000000000000001E-2</v>
      </c>
      <c r="N51" s="3">
        <f t="shared" si="0"/>
        <v>3</v>
      </c>
    </row>
    <row r="52" spans="1:14" x14ac:dyDescent="0.2">
      <c r="A52" t="s">
        <v>66</v>
      </c>
      <c r="B52" t="s">
        <v>68</v>
      </c>
      <c r="C52" t="s">
        <v>12</v>
      </c>
      <c r="D52" t="s">
        <v>16</v>
      </c>
      <c r="E52">
        <v>2.5000000000000001E-2</v>
      </c>
      <c r="F52">
        <v>2.5000000000000001E-2</v>
      </c>
      <c r="N52" s="3">
        <f t="shared" si="0"/>
        <v>3</v>
      </c>
    </row>
    <row r="53" spans="1:14" x14ac:dyDescent="0.2">
      <c r="A53" t="s">
        <v>66</v>
      </c>
      <c r="B53" t="s">
        <v>69</v>
      </c>
      <c r="C53" t="s">
        <v>12</v>
      </c>
      <c r="D53" t="s">
        <v>16</v>
      </c>
      <c r="E53">
        <v>0.25</v>
      </c>
      <c r="F53">
        <v>1</v>
      </c>
      <c r="N53" s="3">
        <f t="shared" si="0"/>
        <v>45</v>
      </c>
    </row>
    <row r="54" spans="1:14" x14ac:dyDescent="0.2">
      <c r="A54" t="s">
        <v>48</v>
      </c>
      <c r="B54" t="s">
        <v>70</v>
      </c>
      <c r="C54" t="s">
        <v>12</v>
      </c>
      <c r="D54" t="s">
        <v>16</v>
      </c>
      <c r="E54">
        <v>1.1000000000000001</v>
      </c>
      <c r="N54" s="3">
        <f t="shared" si="0"/>
        <v>110.00000000000001</v>
      </c>
    </row>
    <row r="55" spans="1:14" x14ac:dyDescent="0.2">
      <c r="A55" t="s">
        <v>48</v>
      </c>
      <c r="B55" t="s">
        <v>71</v>
      </c>
      <c r="C55" t="s">
        <v>12</v>
      </c>
      <c r="D55" t="s">
        <v>16</v>
      </c>
      <c r="E55">
        <v>2.5000000000000001E-2</v>
      </c>
      <c r="F55">
        <v>2.5000000000000001E-2</v>
      </c>
      <c r="N55" s="3">
        <f t="shared" si="0"/>
        <v>3</v>
      </c>
    </row>
    <row r="56" spans="1:14" x14ac:dyDescent="0.2">
      <c r="A56" t="s">
        <v>48</v>
      </c>
      <c r="B56" t="s">
        <v>72</v>
      </c>
      <c r="C56" t="s">
        <v>12</v>
      </c>
      <c r="D56" t="s">
        <v>16</v>
      </c>
      <c r="E56">
        <v>2.5000000000000001E-2</v>
      </c>
      <c r="F56">
        <v>2.5000000000000001E-2</v>
      </c>
      <c r="N56" s="3">
        <f t="shared" si="0"/>
        <v>3</v>
      </c>
    </row>
    <row r="57" spans="1:14" x14ac:dyDescent="0.2">
      <c r="A57" t="s">
        <v>48</v>
      </c>
      <c r="B57" t="s">
        <v>73</v>
      </c>
      <c r="C57" t="s">
        <v>12</v>
      </c>
      <c r="D57" t="s">
        <v>16</v>
      </c>
      <c r="E57">
        <v>0.2</v>
      </c>
      <c r="N57" s="3">
        <f t="shared" si="0"/>
        <v>20</v>
      </c>
    </row>
    <row r="58" spans="1:14" x14ac:dyDescent="0.2">
      <c r="A58" t="s">
        <v>48</v>
      </c>
      <c r="B58" t="s">
        <v>74</v>
      </c>
      <c r="C58" t="s">
        <v>12</v>
      </c>
      <c r="D58" t="s">
        <v>10</v>
      </c>
      <c r="H58">
        <v>2</v>
      </c>
      <c r="N58" s="3">
        <f t="shared" si="0"/>
        <v>30</v>
      </c>
    </row>
    <row r="59" spans="1:14" x14ac:dyDescent="0.2">
      <c r="A59" t="s">
        <v>64</v>
      </c>
      <c r="B59" t="s">
        <v>75</v>
      </c>
      <c r="C59" t="s">
        <v>12</v>
      </c>
      <c r="D59" t="s">
        <v>10</v>
      </c>
      <c r="H59">
        <v>0.05</v>
      </c>
      <c r="N59" s="3">
        <f t="shared" si="0"/>
        <v>0.75</v>
      </c>
    </row>
    <row r="60" spans="1:14" x14ac:dyDescent="0.2">
      <c r="A60" t="s">
        <v>76</v>
      </c>
      <c r="B60" t="s">
        <v>77</v>
      </c>
      <c r="C60" t="s">
        <v>12</v>
      </c>
      <c r="D60" t="s">
        <v>10</v>
      </c>
      <c r="G60">
        <v>0.66666666666666663</v>
      </c>
      <c r="N60" s="3">
        <f t="shared" si="0"/>
        <v>50</v>
      </c>
    </row>
    <row r="61" spans="1:14" x14ac:dyDescent="0.2">
      <c r="A61" t="s">
        <v>76</v>
      </c>
      <c r="B61" t="s">
        <v>78</v>
      </c>
      <c r="C61" t="s">
        <v>12</v>
      </c>
      <c r="D61" t="s">
        <v>10</v>
      </c>
      <c r="G61">
        <v>0.66666666666666663</v>
      </c>
      <c r="N61" s="3">
        <f t="shared" si="0"/>
        <v>50</v>
      </c>
    </row>
    <row r="62" spans="1:14" x14ac:dyDescent="0.2">
      <c r="A62" t="s">
        <v>76</v>
      </c>
      <c r="B62" t="s">
        <v>79</v>
      </c>
      <c r="C62" t="s">
        <v>12</v>
      </c>
      <c r="D62" t="s">
        <v>10</v>
      </c>
      <c r="G62">
        <v>0.66666666666666663</v>
      </c>
      <c r="N62" s="3">
        <f t="shared" si="0"/>
        <v>50</v>
      </c>
    </row>
    <row r="63" spans="1:14" x14ac:dyDescent="0.2">
      <c r="A63" t="s">
        <v>52</v>
      </c>
      <c r="B63" t="s">
        <v>80</v>
      </c>
      <c r="C63" t="s">
        <v>12</v>
      </c>
      <c r="D63" t="s">
        <v>16</v>
      </c>
      <c r="F63">
        <v>0.33333333333333331</v>
      </c>
      <c r="N63" s="3">
        <f t="shared" si="0"/>
        <v>6.6666666666666661</v>
      </c>
    </row>
    <row r="64" spans="1:14" x14ac:dyDescent="0.2">
      <c r="A64" t="s">
        <v>52</v>
      </c>
      <c r="B64" t="s">
        <v>81</v>
      </c>
      <c r="C64" t="s">
        <v>12</v>
      </c>
      <c r="D64" t="s">
        <v>10</v>
      </c>
      <c r="H64">
        <v>1.3333333333333333</v>
      </c>
      <c r="N64" s="3">
        <f t="shared" si="0"/>
        <v>20</v>
      </c>
    </row>
    <row r="65" spans="1:14" x14ac:dyDescent="0.2">
      <c r="A65" t="s">
        <v>52</v>
      </c>
      <c r="B65" t="s">
        <v>82</v>
      </c>
      <c r="C65" t="s">
        <v>12</v>
      </c>
      <c r="D65" t="s">
        <v>10</v>
      </c>
      <c r="H65">
        <v>1.3333333333333333</v>
      </c>
      <c r="N65" s="3">
        <f t="shared" si="0"/>
        <v>20</v>
      </c>
    </row>
    <row r="66" spans="1:14" x14ac:dyDescent="0.2">
      <c r="A66" t="s">
        <v>52</v>
      </c>
      <c r="B66" t="s">
        <v>83</v>
      </c>
      <c r="C66" t="s">
        <v>12</v>
      </c>
      <c r="D66" t="s">
        <v>10</v>
      </c>
      <c r="H66">
        <v>1.3333333333333333</v>
      </c>
      <c r="N66" s="3">
        <f t="shared" si="0"/>
        <v>20</v>
      </c>
    </row>
    <row r="67" spans="1:14" x14ac:dyDescent="0.2">
      <c r="A67" t="s">
        <v>52</v>
      </c>
      <c r="B67" t="s">
        <v>84</v>
      </c>
      <c r="C67" t="s">
        <v>12</v>
      </c>
      <c r="D67" t="s">
        <v>16</v>
      </c>
      <c r="F67">
        <v>6.6666666666666666E-2</v>
      </c>
      <c r="N67" s="3">
        <f t="shared" si="0"/>
        <v>1.3333333333333333</v>
      </c>
    </row>
    <row r="68" spans="1:14" x14ac:dyDescent="0.2">
      <c r="A68" t="s">
        <v>52</v>
      </c>
      <c r="B68" t="s">
        <v>85</v>
      </c>
      <c r="C68" t="s">
        <v>12</v>
      </c>
      <c r="D68" t="s">
        <v>10</v>
      </c>
      <c r="H68">
        <v>1.3333333333333333</v>
      </c>
      <c r="N68" s="3">
        <f t="shared" si="0"/>
        <v>20</v>
      </c>
    </row>
    <row r="69" spans="1:14" x14ac:dyDescent="0.2">
      <c r="A69" t="s">
        <v>52</v>
      </c>
      <c r="B69" t="s">
        <v>86</v>
      </c>
      <c r="C69" t="s">
        <v>12</v>
      </c>
      <c r="D69" t="s">
        <v>10</v>
      </c>
      <c r="H69">
        <v>1.3333333333333333</v>
      </c>
      <c r="N69" s="3">
        <f t="shared" si="0"/>
        <v>20</v>
      </c>
    </row>
    <row r="70" spans="1:14" x14ac:dyDescent="0.2">
      <c r="A70" t="s">
        <v>52</v>
      </c>
      <c r="B70" t="s">
        <v>87</v>
      </c>
      <c r="C70" t="s">
        <v>12</v>
      </c>
      <c r="D70" t="s">
        <v>10</v>
      </c>
      <c r="H70">
        <v>1.3333333333333333</v>
      </c>
      <c r="N70" s="3">
        <f t="shared" si="0"/>
        <v>20</v>
      </c>
    </row>
    <row r="71" spans="1:14" x14ac:dyDescent="0.2">
      <c r="A71" t="s">
        <v>52</v>
      </c>
      <c r="B71" t="s">
        <v>88</v>
      </c>
      <c r="C71" t="s">
        <v>12</v>
      </c>
      <c r="D71" t="s">
        <v>10</v>
      </c>
      <c r="H71">
        <v>0.05</v>
      </c>
      <c r="N71" s="3">
        <f t="shared" si="0"/>
        <v>0.75</v>
      </c>
    </row>
    <row r="72" spans="1:14" x14ac:dyDescent="0.2">
      <c r="A72" t="s">
        <v>119</v>
      </c>
      <c r="B72" t="s">
        <v>89</v>
      </c>
      <c r="C72" t="s">
        <v>12</v>
      </c>
      <c r="D72" t="s">
        <v>10</v>
      </c>
      <c r="G72">
        <v>5</v>
      </c>
      <c r="H72">
        <v>5</v>
      </c>
      <c r="N72" s="3">
        <f t="shared" si="0"/>
        <v>450</v>
      </c>
    </row>
    <row r="73" spans="1:14" x14ac:dyDescent="0.2">
      <c r="A73" t="s">
        <v>119</v>
      </c>
      <c r="B73" t="s">
        <v>90</v>
      </c>
      <c r="C73" t="s">
        <v>12</v>
      </c>
      <c r="D73" t="s">
        <v>10</v>
      </c>
      <c r="G73">
        <v>1.25</v>
      </c>
      <c r="H73">
        <v>1.25</v>
      </c>
      <c r="N73" s="3">
        <f t="shared" ref="N73:N101" si="1">B$1*E73+B$2*G73+B$3*F73+B$4*H73+E$1*I73+E$2*J73+E$3*K73+G$1*L73+G$2*M73</f>
        <v>112.5</v>
      </c>
    </row>
    <row r="74" spans="1:14" x14ac:dyDescent="0.2">
      <c r="A74" t="s">
        <v>119</v>
      </c>
      <c r="B74" t="s">
        <v>91</v>
      </c>
      <c r="C74" t="s">
        <v>12</v>
      </c>
      <c r="D74" t="s">
        <v>10</v>
      </c>
      <c r="G74">
        <v>0.5</v>
      </c>
      <c r="H74">
        <v>0.5</v>
      </c>
      <c r="N74" s="3">
        <f t="shared" si="1"/>
        <v>45</v>
      </c>
    </row>
    <row r="75" spans="1:14" x14ac:dyDescent="0.2">
      <c r="A75" t="s">
        <v>119</v>
      </c>
      <c r="B75" t="s">
        <v>92</v>
      </c>
      <c r="C75" t="s">
        <v>12</v>
      </c>
      <c r="D75" t="s">
        <v>10</v>
      </c>
      <c r="G75">
        <v>0.5</v>
      </c>
      <c r="H75">
        <v>0.5</v>
      </c>
      <c r="N75" s="3">
        <f t="shared" si="1"/>
        <v>45</v>
      </c>
    </row>
    <row r="76" spans="1:14" x14ac:dyDescent="0.2">
      <c r="A76" t="s">
        <v>119</v>
      </c>
      <c r="B76" t="s">
        <v>93</v>
      </c>
      <c r="C76" t="s">
        <v>12</v>
      </c>
      <c r="D76" t="s">
        <v>10</v>
      </c>
      <c r="G76">
        <v>0.5</v>
      </c>
      <c r="H76">
        <v>0.5</v>
      </c>
      <c r="N76" s="3">
        <f t="shared" si="1"/>
        <v>45</v>
      </c>
    </row>
    <row r="77" spans="1:14" x14ac:dyDescent="0.2">
      <c r="A77" t="s">
        <v>119</v>
      </c>
      <c r="B77" t="s">
        <v>94</v>
      </c>
      <c r="C77" t="s">
        <v>12</v>
      </c>
      <c r="D77" t="s">
        <v>10</v>
      </c>
      <c r="G77">
        <v>0.5</v>
      </c>
      <c r="H77">
        <v>0.5</v>
      </c>
      <c r="N77" s="3">
        <f t="shared" si="1"/>
        <v>45</v>
      </c>
    </row>
    <row r="78" spans="1:14" x14ac:dyDescent="0.2">
      <c r="A78" t="s">
        <v>119</v>
      </c>
      <c r="B78" t="s">
        <v>95</v>
      </c>
      <c r="C78" t="s">
        <v>12</v>
      </c>
      <c r="D78" t="s">
        <v>10</v>
      </c>
      <c r="G78">
        <v>0.5</v>
      </c>
      <c r="H78">
        <v>0.5</v>
      </c>
      <c r="N78" s="3">
        <f t="shared" si="1"/>
        <v>45</v>
      </c>
    </row>
    <row r="79" spans="1:14" x14ac:dyDescent="0.2">
      <c r="A79" t="s">
        <v>119</v>
      </c>
      <c r="B79" t="s">
        <v>96</v>
      </c>
      <c r="C79" t="s">
        <v>12</v>
      </c>
      <c r="D79" t="s">
        <v>10</v>
      </c>
      <c r="G79">
        <v>0.5</v>
      </c>
      <c r="H79">
        <v>0.5</v>
      </c>
      <c r="N79" s="3">
        <f t="shared" si="1"/>
        <v>45</v>
      </c>
    </row>
    <row r="80" spans="1:14" x14ac:dyDescent="0.2">
      <c r="A80" t="s">
        <v>119</v>
      </c>
      <c r="B80" t="s">
        <v>97</v>
      </c>
      <c r="C80" t="s">
        <v>12</v>
      </c>
      <c r="D80" t="s">
        <v>10</v>
      </c>
      <c r="G80">
        <v>0.5</v>
      </c>
      <c r="H80">
        <v>0.5</v>
      </c>
      <c r="N80" s="3">
        <f t="shared" si="1"/>
        <v>45</v>
      </c>
    </row>
    <row r="81" spans="1:14" x14ac:dyDescent="0.2">
      <c r="A81" t="s">
        <v>119</v>
      </c>
      <c r="B81" t="s">
        <v>98</v>
      </c>
      <c r="C81" t="s">
        <v>12</v>
      </c>
      <c r="D81" t="s">
        <v>10</v>
      </c>
      <c r="G81">
        <v>0.5</v>
      </c>
      <c r="H81">
        <v>0.5</v>
      </c>
      <c r="N81" s="3">
        <f t="shared" si="1"/>
        <v>45</v>
      </c>
    </row>
    <row r="82" spans="1:14" x14ac:dyDescent="0.2">
      <c r="A82" t="s">
        <v>119</v>
      </c>
      <c r="B82" t="s">
        <v>99</v>
      </c>
      <c r="C82" t="s">
        <v>12</v>
      </c>
      <c r="D82" t="s">
        <v>10</v>
      </c>
      <c r="G82">
        <v>0.5</v>
      </c>
      <c r="H82">
        <v>0.5</v>
      </c>
      <c r="N82" s="3">
        <f t="shared" si="1"/>
        <v>45</v>
      </c>
    </row>
    <row r="83" spans="1:14" x14ac:dyDescent="0.2">
      <c r="A83" t="s">
        <v>119</v>
      </c>
      <c r="B83" t="s">
        <v>100</v>
      </c>
      <c r="C83" t="s">
        <v>12</v>
      </c>
      <c r="D83" t="s">
        <v>10</v>
      </c>
      <c r="G83">
        <v>0.5</v>
      </c>
      <c r="H83">
        <v>0.5</v>
      </c>
      <c r="N83" s="3">
        <f t="shared" si="1"/>
        <v>45</v>
      </c>
    </row>
    <row r="84" spans="1:14" x14ac:dyDescent="0.2">
      <c r="A84" t="s">
        <v>119</v>
      </c>
      <c r="B84" t="s">
        <v>101</v>
      </c>
      <c r="C84" t="s">
        <v>12</v>
      </c>
      <c r="D84" t="s">
        <v>10</v>
      </c>
      <c r="G84">
        <v>0.5</v>
      </c>
      <c r="H84">
        <v>0.5</v>
      </c>
      <c r="N84" s="3">
        <f t="shared" si="1"/>
        <v>45</v>
      </c>
    </row>
    <row r="85" spans="1:14" x14ac:dyDescent="0.2">
      <c r="A85" t="s">
        <v>119</v>
      </c>
      <c r="B85" t="s">
        <v>102</v>
      </c>
      <c r="C85" t="s">
        <v>12</v>
      </c>
      <c r="D85" t="s">
        <v>10</v>
      </c>
      <c r="G85">
        <v>0.75</v>
      </c>
      <c r="H85">
        <v>0.75</v>
      </c>
      <c r="N85" s="3">
        <f t="shared" si="1"/>
        <v>67.5</v>
      </c>
    </row>
    <row r="86" spans="1:14" x14ac:dyDescent="0.2">
      <c r="A86" t="s">
        <v>119</v>
      </c>
      <c r="B86" t="s">
        <v>103</v>
      </c>
      <c r="C86" t="s">
        <v>12</v>
      </c>
      <c r="D86" t="s">
        <v>10</v>
      </c>
      <c r="G86">
        <v>0.5</v>
      </c>
      <c r="H86">
        <v>0.5</v>
      </c>
      <c r="N86" s="3">
        <f t="shared" si="1"/>
        <v>45</v>
      </c>
    </row>
    <row r="87" spans="1:14" x14ac:dyDescent="0.2">
      <c r="A87" t="s">
        <v>119</v>
      </c>
      <c r="B87" t="s">
        <v>104</v>
      </c>
      <c r="C87" t="s">
        <v>12</v>
      </c>
      <c r="D87" t="s">
        <v>10</v>
      </c>
      <c r="G87">
        <v>0.5</v>
      </c>
      <c r="H87">
        <v>0.5</v>
      </c>
      <c r="N87" s="3">
        <f t="shared" si="1"/>
        <v>45</v>
      </c>
    </row>
    <row r="88" spans="1:14" x14ac:dyDescent="0.2">
      <c r="A88" t="s">
        <v>119</v>
      </c>
      <c r="B88" t="s">
        <v>105</v>
      </c>
      <c r="C88" t="s">
        <v>12</v>
      </c>
      <c r="D88" t="s">
        <v>10</v>
      </c>
      <c r="G88">
        <v>0.25</v>
      </c>
      <c r="H88">
        <v>0.25</v>
      </c>
      <c r="N88" s="3">
        <f t="shared" si="1"/>
        <v>22.5</v>
      </c>
    </row>
    <row r="89" spans="1:14" x14ac:dyDescent="0.2">
      <c r="A89" t="s">
        <v>119</v>
      </c>
      <c r="B89" t="s">
        <v>106</v>
      </c>
      <c r="C89" t="s">
        <v>12</v>
      </c>
      <c r="D89" t="s">
        <v>10</v>
      </c>
      <c r="G89">
        <v>2.5</v>
      </c>
      <c r="H89">
        <v>2.5</v>
      </c>
      <c r="N89" s="3">
        <f t="shared" si="1"/>
        <v>225</v>
      </c>
    </row>
    <row r="90" spans="1:14" x14ac:dyDescent="0.2">
      <c r="A90" t="s">
        <v>119</v>
      </c>
      <c r="B90" t="s">
        <v>107</v>
      </c>
      <c r="C90" t="s">
        <v>12</v>
      </c>
      <c r="D90" t="s">
        <v>10</v>
      </c>
      <c r="G90">
        <v>2.5</v>
      </c>
      <c r="H90">
        <v>2.5</v>
      </c>
      <c r="N90" s="3">
        <f t="shared" si="1"/>
        <v>225</v>
      </c>
    </row>
    <row r="91" spans="1:14" x14ac:dyDescent="0.2">
      <c r="A91" t="s">
        <v>119</v>
      </c>
      <c r="B91" t="s">
        <v>108</v>
      </c>
      <c r="C91" t="s">
        <v>12</v>
      </c>
      <c r="D91" t="s">
        <v>10</v>
      </c>
      <c r="G91">
        <v>0.5</v>
      </c>
      <c r="H91">
        <v>0.5</v>
      </c>
      <c r="N91" s="3">
        <f t="shared" si="1"/>
        <v>45</v>
      </c>
    </row>
    <row r="92" spans="1:14" x14ac:dyDescent="0.2">
      <c r="A92" t="s">
        <v>119</v>
      </c>
      <c r="B92" t="s">
        <v>109</v>
      </c>
      <c r="C92" t="s">
        <v>12</v>
      </c>
      <c r="D92" t="s">
        <v>10</v>
      </c>
      <c r="G92">
        <v>0.05</v>
      </c>
      <c r="H92">
        <v>0.05</v>
      </c>
      <c r="N92" s="3">
        <f t="shared" si="1"/>
        <v>4.5</v>
      </c>
    </row>
    <row r="93" spans="1:14" x14ac:dyDescent="0.2">
      <c r="A93" t="s">
        <v>119</v>
      </c>
      <c r="B93" t="s">
        <v>110</v>
      </c>
      <c r="C93" t="s">
        <v>12</v>
      </c>
      <c r="D93" t="s">
        <v>10</v>
      </c>
      <c r="G93">
        <v>0.05</v>
      </c>
      <c r="H93">
        <v>0.05</v>
      </c>
      <c r="N93" s="3">
        <f t="shared" si="1"/>
        <v>4.5</v>
      </c>
    </row>
    <row r="94" spans="1:14" x14ac:dyDescent="0.2">
      <c r="A94" t="s">
        <v>119</v>
      </c>
      <c r="B94" t="s">
        <v>111</v>
      </c>
      <c r="C94" t="s">
        <v>12</v>
      </c>
      <c r="D94" t="s">
        <v>10</v>
      </c>
      <c r="G94">
        <v>0.05</v>
      </c>
      <c r="H94">
        <v>0.05</v>
      </c>
      <c r="N94" s="3">
        <f t="shared" si="1"/>
        <v>4.5</v>
      </c>
    </row>
    <row r="95" spans="1:14" x14ac:dyDescent="0.2">
      <c r="A95" t="s">
        <v>119</v>
      </c>
      <c r="B95" t="s">
        <v>112</v>
      </c>
      <c r="C95" t="s">
        <v>12</v>
      </c>
      <c r="D95" t="s">
        <v>10</v>
      </c>
      <c r="G95">
        <v>2.5000000000000001E-2</v>
      </c>
      <c r="H95">
        <v>2.5000000000000001E-2</v>
      </c>
      <c r="N95" s="3">
        <f t="shared" si="1"/>
        <v>2.25</v>
      </c>
    </row>
    <row r="96" spans="1:14" x14ac:dyDescent="0.2">
      <c r="A96" t="s">
        <v>119</v>
      </c>
      <c r="B96" t="s">
        <v>113</v>
      </c>
      <c r="C96" t="s">
        <v>12</v>
      </c>
      <c r="D96" t="s">
        <v>10</v>
      </c>
      <c r="G96">
        <v>0.05</v>
      </c>
      <c r="H96">
        <v>0.05</v>
      </c>
      <c r="N96" s="3">
        <f t="shared" si="1"/>
        <v>4.5</v>
      </c>
    </row>
    <row r="97" spans="1:14" x14ac:dyDescent="0.2">
      <c r="A97" t="s">
        <v>119</v>
      </c>
      <c r="B97" t="s">
        <v>114</v>
      </c>
      <c r="C97" t="s">
        <v>12</v>
      </c>
      <c r="D97" t="s">
        <v>10</v>
      </c>
      <c r="G97">
        <v>0.25</v>
      </c>
      <c r="H97">
        <v>0.25</v>
      </c>
      <c r="N97" s="3">
        <f t="shared" si="1"/>
        <v>22.5</v>
      </c>
    </row>
    <row r="98" spans="1:14" x14ac:dyDescent="0.2">
      <c r="A98" t="s">
        <v>119</v>
      </c>
      <c r="B98" t="s">
        <v>115</v>
      </c>
      <c r="C98" t="s">
        <v>12</v>
      </c>
      <c r="D98" t="s">
        <v>10</v>
      </c>
      <c r="G98">
        <v>0.25</v>
      </c>
      <c r="H98">
        <v>0.25</v>
      </c>
      <c r="N98" s="3">
        <f t="shared" si="1"/>
        <v>22.5</v>
      </c>
    </row>
    <row r="99" spans="1:14" x14ac:dyDescent="0.2">
      <c r="A99" t="s">
        <v>119</v>
      </c>
      <c r="B99" t="s">
        <v>116</v>
      </c>
      <c r="C99" t="s">
        <v>12</v>
      </c>
      <c r="D99" t="s">
        <v>10</v>
      </c>
      <c r="G99">
        <v>3.7499999999999999E-2</v>
      </c>
      <c r="H99">
        <v>3.7499999999999999E-2</v>
      </c>
      <c r="N99" s="3">
        <f t="shared" si="1"/>
        <v>3.375</v>
      </c>
    </row>
    <row r="100" spans="1:14" x14ac:dyDescent="0.2">
      <c r="A100" t="s">
        <v>119</v>
      </c>
      <c r="B100" t="s">
        <v>117</v>
      </c>
      <c r="C100" t="s">
        <v>12</v>
      </c>
      <c r="D100" t="s">
        <v>10</v>
      </c>
      <c r="G100">
        <v>0.05</v>
      </c>
      <c r="H100">
        <v>0.05</v>
      </c>
      <c r="N100" s="3">
        <f t="shared" si="1"/>
        <v>4.5</v>
      </c>
    </row>
    <row r="101" spans="1:14" x14ac:dyDescent="0.2">
      <c r="A101" t="s">
        <v>119</v>
      </c>
      <c r="B101" t="s">
        <v>118</v>
      </c>
      <c r="C101" t="s">
        <v>12</v>
      </c>
      <c r="D101" t="s">
        <v>10</v>
      </c>
      <c r="G101">
        <v>6.25E-2</v>
      </c>
      <c r="H101">
        <v>6.25E-2</v>
      </c>
      <c r="N101" s="3">
        <f t="shared" si="1"/>
        <v>5.625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A26" sqref="A26"/>
    </sheetView>
  </sheetViews>
  <sheetFormatPr baseColWidth="10" defaultRowHeight="16" x14ac:dyDescent="0.2"/>
  <cols>
    <col min="1" max="1" width="44.33203125" customWidth="1"/>
  </cols>
  <sheetData>
    <row r="1" spans="1:2" x14ac:dyDescent="0.2">
      <c r="A1" t="s">
        <v>139</v>
      </c>
    </row>
    <row r="3" spans="1:2" x14ac:dyDescent="0.2">
      <c r="A3" t="s">
        <v>140</v>
      </c>
    </row>
    <row r="4" spans="1:2" x14ac:dyDescent="0.2">
      <c r="A4" t="s">
        <v>141</v>
      </c>
    </row>
    <row r="5" spans="1:2" x14ac:dyDescent="0.2">
      <c r="A5" t="s">
        <v>167</v>
      </c>
    </row>
    <row r="6" spans="1:2" x14ac:dyDescent="0.2">
      <c r="A6" t="s">
        <v>142</v>
      </c>
    </row>
    <row r="7" spans="1:2" x14ac:dyDescent="0.2">
      <c r="A7" t="s">
        <v>143</v>
      </c>
      <c r="B7" t="s">
        <v>144</v>
      </c>
    </row>
    <row r="8" spans="1:2" x14ac:dyDescent="0.2">
      <c r="A8" t="s">
        <v>154</v>
      </c>
      <c r="B8" t="s">
        <v>157</v>
      </c>
    </row>
    <row r="9" spans="1:2" x14ac:dyDescent="0.2">
      <c r="A9" t="s">
        <v>156</v>
      </c>
      <c r="B9" t="s">
        <v>155</v>
      </c>
    </row>
    <row r="10" spans="1:2" x14ac:dyDescent="0.2">
      <c r="A10" t="s">
        <v>159</v>
      </c>
      <c r="B10" t="s">
        <v>158</v>
      </c>
    </row>
    <row r="11" spans="1:2" x14ac:dyDescent="0.2">
      <c r="A11" t="s">
        <v>145</v>
      </c>
    </row>
    <row r="12" spans="1:2" x14ac:dyDescent="0.2">
      <c r="A12" t="s">
        <v>146</v>
      </c>
    </row>
    <row r="13" spans="1:2" x14ac:dyDescent="0.2">
      <c r="A13" t="s">
        <v>147</v>
      </c>
    </row>
    <row r="14" spans="1:2" x14ac:dyDescent="0.2">
      <c r="A14" t="s">
        <v>148</v>
      </c>
    </row>
    <row r="15" spans="1:2" x14ac:dyDescent="0.2">
      <c r="A15" t="s">
        <v>149</v>
      </c>
    </row>
    <row r="16" spans="1:2" x14ac:dyDescent="0.2">
      <c r="A16" t="s">
        <v>150</v>
      </c>
    </row>
    <row r="17" spans="1:2" x14ac:dyDescent="0.2">
      <c r="A17" t="s">
        <v>151</v>
      </c>
    </row>
    <row r="18" spans="1:2" x14ac:dyDescent="0.2">
      <c r="A18" t="s">
        <v>152</v>
      </c>
    </row>
    <row r="19" spans="1:2" x14ac:dyDescent="0.2">
      <c r="A19" t="s">
        <v>153</v>
      </c>
    </row>
    <row r="20" spans="1:2" x14ac:dyDescent="0.2">
      <c r="A20" s="1" t="s">
        <v>160</v>
      </c>
    </row>
    <row r="21" spans="1:2" x14ac:dyDescent="0.2">
      <c r="A21" t="s">
        <v>161</v>
      </c>
      <c r="B21" t="s">
        <v>166</v>
      </c>
    </row>
    <row r="22" spans="1:2" x14ac:dyDescent="0.2">
      <c r="A22" s="4" t="s">
        <v>165</v>
      </c>
    </row>
    <row r="23" spans="1:2" x14ac:dyDescent="0.2">
      <c r="A23" t="s">
        <v>163</v>
      </c>
    </row>
    <row r="24" spans="1:2" x14ac:dyDescent="0.2">
      <c r="A24" t="s">
        <v>164</v>
      </c>
    </row>
    <row r="25" spans="1:2" x14ac:dyDescent="0.2">
      <c r="A25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Need Types</vt:lpstr>
      <vt:lpstr>Need Form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2020-11-06T21:05:19Z</dcterms:created>
  <dcterms:modified xsi:type="dcterms:W3CDTF">2020-12-05T11:48:38Z</dcterms:modified>
</cp:coreProperties>
</file>